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J39" i="1" l="1"/>
  <c r="J40" i="1"/>
  <c r="J41" i="1"/>
  <c r="J42" i="1"/>
  <c r="J38" i="1"/>
  <c r="J36" i="1"/>
  <c r="D39" i="1"/>
  <c r="D40" i="1"/>
  <c r="D41" i="1"/>
  <c r="D42" i="1"/>
  <c r="D38" i="1"/>
  <c r="D36" i="1"/>
  <c r="J28" i="1"/>
  <c r="J29" i="1"/>
  <c r="J30" i="1"/>
  <c r="J31" i="1"/>
  <c r="J27" i="1"/>
  <c r="D28" i="1"/>
  <c r="D29" i="1"/>
  <c r="D30" i="1"/>
  <c r="D31" i="1"/>
  <c r="D27" i="1"/>
  <c r="J17" i="1"/>
  <c r="J18" i="1"/>
  <c r="J19" i="1"/>
  <c r="J20" i="1"/>
  <c r="J16" i="1"/>
  <c r="J6" i="1"/>
  <c r="J7" i="1"/>
  <c r="J8" i="1"/>
  <c r="J9" i="1"/>
  <c r="J5" i="1"/>
  <c r="D17" i="1"/>
  <c r="D18" i="1"/>
  <c r="D19" i="1"/>
  <c r="D20" i="1"/>
  <c r="D16" i="1"/>
  <c r="D6" i="1"/>
  <c r="D7" i="1"/>
  <c r="D8" i="1"/>
  <c r="D9" i="1"/>
  <c r="D5" i="1"/>
  <c r="K25" i="1"/>
  <c r="E25" i="1"/>
  <c r="K14" i="1"/>
  <c r="E14" i="1"/>
  <c r="K3" i="1"/>
  <c r="E3" i="1"/>
</calcChain>
</file>

<file path=xl/sharedStrings.xml><?xml version="1.0" encoding="utf-8"?>
<sst xmlns="http://schemas.openxmlformats.org/spreadsheetml/2006/main" count="48" uniqueCount="13">
  <si>
    <t>Iout (mA)</t>
  </si>
  <si>
    <t>Pout (W)</t>
  </si>
  <si>
    <t>P plik (W)</t>
  </si>
  <si>
    <t>Strumień (lm)</t>
  </si>
  <si>
    <t>Skuteczność świetlna (lm/W)</t>
  </si>
  <si>
    <t>SLI033021NW_PW (NW, 36st, BLACK)</t>
  </si>
  <si>
    <t>SLI033021NW_PW (NW, 60st, BLACK)</t>
  </si>
  <si>
    <t>SLI033021WW_PW (WW, 36st, BLACK)</t>
  </si>
  <si>
    <t>SLI033021WW_PW (WW, 60st, BLACK)</t>
  </si>
  <si>
    <t>SLI033022NW_PW (NW, 36st, WHITE)</t>
  </si>
  <si>
    <t>SLI033022NW_PW (NW, 60st, WHITE)</t>
  </si>
  <si>
    <t>SLI033022WW_PW (WW, 36st, WHITE)</t>
  </si>
  <si>
    <t>SLI033022WW_PW (WW, 60st, WHITE)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</si>
</sst>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O34" sqref="O34"/>
    </sheetView>
  </sheetViews>
  <sheetFormatPr defaultRowHeight="14.4" x14ac:dyDescent="0.3"/>
  <cols>
    <col min="3" max="3" width="11.5546875" bestFit="1" customWidth="1"/>
    <col min="4" max="4" width="13.44140625" customWidth="1"/>
    <col min="5" max="5" width="24.88671875" customWidth="1"/>
    <col min="10" max="10" width="14.88671875" customWidth="1"/>
    <col min="11" max="11" width="24.77734375" customWidth="1"/>
    <col min="15" max="15" width="23.77734375" customWidth="1"/>
  </cols>
  <sheetData>
    <row r="1" spans="1:11" x14ac:dyDescent="0.3">
      <c r="A1" s="4" t="s">
        <v>5</v>
      </c>
      <c r="B1" s="4"/>
      <c r="C1" s="4"/>
      <c r="D1" s="4"/>
      <c r="E1" s="4"/>
      <c r="F1" s="1"/>
      <c r="G1" s="4" t="s">
        <v>6</v>
      </c>
      <c r="H1" s="4"/>
      <c r="I1" s="4"/>
      <c r="J1" s="4"/>
      <c r="K1" s="4"/>
    </row>
    <row r="2" spans="1:11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1"/>
      <c r="G2" s="2" t="s">
        <v>0</v>
      </c>
      <c r="H2" s="2" t="s">
        <v>1</v>
      </c>
      <c r="I2" s="2" t="s">
        <v>2</v>
      </c>
      <c r="J2" s="2" t="s">
        <v>3</v>
      </c>
      <c r="K2" s="2" t="s">
        <v>4</v>
      </c>
    </row>
    <row r="3" spans="1:11" x14ac:dyDescent="0.3">
      <c r="A3" s="8">
        <v>350</v>
      </c>
      <c r="B3" s="8">
        <v>14.7</v>
      </c>
      <c r="C3" s="8">
        <v>13.4</v>
      </c>
      <c r="D3" s="8">
        <v>1501</v>
      </c>
      <c r="E3" s="9">
        <f>D3/C3</f>
        <v>112.01492537313433</v>
      </c>
      <c r="F3" s="5"/>
      <c r="G3" s="8">
        <v>350</v>
      </c>
      <c r="H3" s="8">
        <v>14.7</v>
      </c>
      <c r="I3" s="8">
        <v>13.4</v>
      </c>
      <c r="J3" s="8">
        <v>1485</v>
      </c>
      <c r="K3" s="9">
        <f>J3/I3</f>
        <v>110.82089552238806</v>
      </c>
    </row>
    <row r="4" spans="1:11" x14ac:dyDescent="0.3">
      <c r="A4" s="8">
        <v>400</v>
      </c>
      <c r="B4" s="8">
        <v>16.8</v>
      </c>
      <c r="C4" s="8">
        <v>15.399999999999999</v>
      </c>
      <c r="D4" s="8">
        <v>1723</v>
      </c>
      <c r="E4" s="9">
        <v>111.8831168831169</v>
      </c>
      <c r="F4" s="5"/>
      <c r="G4" s="8">
        <v>400</v>
      </c>
      <c r="H4" s="8">
        <v>16.8</v>
      </c>
      <c r="I4" s="8">
        <v>15.399999999999999</v>
      </c>
      <c r="J4" s="8">
        <v>1687</v>
      </c>
      <c r="K4" s="9">
        <v>109.54545454545455</v>
      </c>
    </row>
    <row r="5" spans="1:11" x14ac:dyDescent="0.3">
      <c r="A5" s="5">
        <v>450</v>
      </c>
      <c r="B5" s="5">
        <v>18.899999999999999</v>
      </c>
      <c r="C5" s="11">
        <v>17.266666666666666</v>
      </c>
      <c r="D5" s="13">
        <f>C5*E5</f>
        <v>1910.6339712918664</v>
      </c>
      <c r="E5" s="12">
        <v>110.65447710184554</v>
      </c>
      <c r="F5" s="5"/>
      <c r="G5" s="5">
        <v>450</v>
      </c>
      <c r="H5" s="5">
        <v>18.899999999999999</v>
      </c>
      <c r="I5" s="11">
        <v>17.266666666666666</v>
      </c>
      <c r="J5" s="13">
        <f>I5*K5</f>
        <v>1873.9683678894203</v>
      </c>
      <c r="K5" s="12">
        <v>108.53098655730234</v>
      </c>
    </row>
    <row r="6" spans="1:11" x14ac:dyDescent="0.3">
      <c r="A6" s="5">
        <v>500</v>
      </c>
      <c r="B6" s="5">
        <v>21</v>
      </c>
      <c r="C6" s="11">
        <v>19.133333333333333</v>
      </c>
      <c r="D6" s="13">
        <f t="shared" ref="D6:D9" si="0">C6*E6</f>
        <v>2093.6810207336525</v>
      </c>
      <c r="E6" s="12">
        <v>109.42583732057417</v>
      </c>
      <c r="F6" s="5"/>
      <c r="G6" s="5">
        <v>500</v>
      </c>
      <c r="H6" s="5">
        <v>21</v>
      </c>
      <c r="I6" s="11">
        <v>19.133333333333333</v>
      </c>
      <c r="J6" s="13">
        <f t="shared" ref="J6:J9" si="1">I6*K6</f>
        <v>2057.1493886230728</v>
      </c>
      <c r="K6" s="12">
        <v>107.51651856915015</v>
      </c>
    </row>
    <row r="7" spans="1:11" x14ac:dyDescent="0.3">
      <c r="A7" s="5">
        <v>550</v>
      </c>
      <c r="B7" s="5">
        <v>23.1</v>
      </c>
      <c r="C7" s="11">
        <v>21</v>
      </c>
      <c r="D7" s="13">
        <f t="shared" si="0"/>
        <v>2272.1411483253587</v>
      </c>
      <c r="E7" s="12">
        <v>108.19719753930281</v>
      </c>
      <c r="F7" s="5"/>
      <c r="G7" s="5">
        <v>550</v>
      </c>
      <c r="H7" s="5">
        <v>23.1</v>
      </c>
      <c r="I7" s="11">
        <v>21</v>
      </c>
      <c r="J7" s="13">
        <f t="shared" si="1"/>
        <v>2236.5430622009567</v>
      </c>
      <c r="K7" s="12">
        <v>106.50205058099795</v>
      </c>
    </row>
    <row r="8" spans="1:11" x14ac:dyDescent="0.3">
      <c r="A8" s="5">
        <v>600</v>
      </c>
      <c r="B8" s="5">
        <v>25.2</v>
      </c>
      <c r="C8" s="11">
        <v>22.866666666666667</v>
      </c>
      <c r="D8" s="13">
        <f t="shared" si="0"/>
        <v>2446.014354066986</v>
      </c>
      <c r="E8" s="12">
        <v>106.96855775803145</v>
      </c>
      <c r="F8" s="5"/>
      <c r="G8" s="5">
        <v>600</v>
      </c>
      <c r="H8" s="5">
        <v>25.2</v>
      </c>
      <c r="I8" s="11">
        <v>22.866666666666667</v>
      </c>
      <c r="J8" s="13">
        <f t="shared" si="1"/>
        <v>2412.1493886230728</v>
      </c>
      <c r="K8" s="12">
        <v>105.48758259284574</v>
      </c>
    </row>
    <row r="9" spans="1:11" x14ac:dyDescent="0.3">
      <c r="A9" s="5">
        <v>650</v>
      </c>
      <c r="B9" s="5">
        <v>27.3</v>
      </c>
      <c r="C9" s="11">
        <v>24.733333333333334</v>
      </c>
      <c r="D9" s="13">
        <f t="shared" si="0"/>
        <v>2615.3006379585327</v>
      </c>
      <c r="E9" s="12">
        <v>105.73991797676008</v>
      </c>
      <c r="F9" s="5"/>
      <c r="G9" s="5">
        <v>650</v>
      </c>
      <c r="H9" s="5">
        <v>27.3</v>
      </c>
      <c r="I9" s="11">
        <v>24.733333333333334</v>
      </c>
      <c r="J9" s="13">
        <f t="shared" si="1"/>
        <v>2583.9683678894203</v>
      </c>
      <c r="K9" s="12">
        <v>104.47311460469354</v>
      </c>
    </row>
    <row r="10" spans="1:11" x14ac:dyDescent="0.3">
      <c r="A10" s="8">
        <v>700</v>
      </c>
      <c r="B10" s="8">
        <v>29.4</v>
      </c>
      <c r="C10" s="8">
        <v>26.6</v>
      </c>
      <c r="D10" s="8">
        <v>2780</v>
      </c>
      <c r="E10" s="9">
        <v>104.51127819548871</v>
      </c>
      <c r="F10" s="5"/>
      <c r="G10" s="8">
        <v>700</v>
      </c>
      <c r="H10" s="8">
        <v>29.4</v>
      </c>
      <c r="I10" s="8">
        <v>26.6</v>
      </c>
      <c r="J10" s="8">
        <v>2752</v>
      </c>
      <c r="K10" s="9">
        <v>103.45864661654133</v>
      </c>
    </row>
    <row r="11" spans="1:1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 x14ac:dyDescent="0.3">
      <c r="A12" s="4" t="s">
        <v>7</v>
      </c>
      <c r="B12" s="4"/>
      <c r="C12" s="4"/>
      <c r="D12" s="4"/>
      <c r="E12" s="4"/>
      <c r="F12" s="1"/>
      <c r="G12" s="4" t="s">
        <v>8</v>
      </c>
      <c r="H12" s="4"/>
      <c r="I12" s="4"/>
      <c r="J12" s="4"/>
      <c r="K12" s="4"/>
    </row>
    <row r="13" spans="1:11" x14ac:dyDescent="0.3">
      <c r="A13" s="3" t="s">
        <v>0</v>
      </c>
      <c r="B13" s="3" t="s">
        <v>1</v>
      </c>
      <c r="C13" s="3" t="s">
        <v>2</v>
      </c>
      <c r="D13" s="3" t="s">
        <v>3</v>
      </c>
      <c r="E13" s="3" t="s">
        <v>4</v>
      </c>
      <c r="F13" s="1"/>
      <c r="G13" s="3" t="s">
        <v>0</v>
      </c>
      <c r="H13" s="3" t="s">
        <v>1</v>
      </c>
      <c r="I13" s="3" t="s">
        <v>2</v>
      </c>
      <c r="J13" s="3" t="s">
        <v>3</v>
      </c>
      <c r="K13" s="3" t="s">
        <v>4</v>
      </c>
    </row>
    <row r="14" spans="1:11" x14ac:dyDescent="0.3">
      <c r="A14" s="8">
        <v>350</v>
      </c>
      <c r="B14" s="8">
        <v>14.7</v>
      </c>
      <c r="C14" s="8">
        <v>13.2</v>
      </c>
      <c r="D14" s="8">
        <v>1356</v>
      </c>
      <c r="E14" s="9">
        <f>D14/C14</f>
        <v>102.72727272727273</v>
      </c>
      <c r="F14" s="5"/>
      <c r="G14" s="8">
        <v>350</v>
      </c>
      <c r="H14" s="8">
        <v>14.7</v>
      </c>
      <c r="I14" s="8">
        <v>13.2</v>
      </c>
      <c r="J14" s="8">
        <v>1369</v>
      </c>
      <c r="K14" s="9">
        <f>J14/I14</f>
        <v>103.71212121212122</v>
      </c>
    </row>
    <row r="15" spans="1:11" x14ac:dyDescent="0.3">
      <c r="A15" s="8">
        <v>400</v>
      </c>
      <c r="B15" s="8">
        <v>16.8</v>
      </c>
      <c r="C15" s="8">
        <v>15.599999999999998</v>
      </c>
      <c r="D15" s="8">
        <v>1635</v>
      </c>
      <c r="E15" s="9">
        <v>104.80769230769234</v>
      </c>
      <c r="F15" s="5"/>
      <c r="G15" s="8">
        <v>400</v>
      </c>
      <c r="H15" s="8">
        <v>16.8</v>
      </c>
      <c r="I15" s="8">
        <v>15.599999999999998</v>
      </c>
      <c r="J15" s="8">
        <v>1592</v>
      </c>
      <c r="K15" s="9">
        <v>102.05128205128206</v>
      </c>
    </row>
    <row r="16" spans="1:11" x14ac:dyDescent="0.3">
      <c r="A16" s="5">
        <v>450</v>
      </c>
      <c r="B16" s="5">
        <v>18.899999999999999</v>
      </c>
      <c r="C16" s="11">
        <v>17.366666666666667</v>
      </c>
      <c r="D16" s="13">
        <f>C16*E16</f>
        <v>1797.6276097736027</v>
      </c>
      <c r="E16" s="12">
        <v>103.51022705030341</v>
      </c>
      <c r="F16" s="5"/>
      <c r="G16" s="5">
        <v>450</v>
      </c>
      <c r="H16" s="5">
        <v>18.899999999999999</v>
      </c>
      <c r="I16" s="11">
        <v>17.366666666666667</v>
      </c>
      <c r="J16" s="13">
        <f>I16*K16</f>
        <v>1758.6200278375854</v>
      </c>
      <c r="K16" s="12">
        <v>101.26410908853659</v>
      </c>
    </row>
    <row r="17" spans="1:11" x14ac:dyDescent="0.3">
      <c r="A17" s="5">
        <v>500</v>
      </c>
      <c r="B17" s="5">
        <v>21</v>
      </c>
      <c r="C17" s="11">
        <v>19.133333333333333</v>
      </c>
      <c r="D17" s="13">
        <f t="shared" ref="D17:D20" si="2">C17*E17</f>
        <v>1955.6708423044304</v>
      </c>
      <c r="E17" s="12">
        <v>102.21276179291448</v>
      </c>
      <c r="F17" s="5"/>
      <c r="G17" s="5">
        <v>500</v>
      </c>
      <c r="H17" s="5">
        <v>21</v>
      </c>
      <c r="I17" s="11">
        <v>19.133333333333333</v>
      </c>
      <c r="J17" s="13">
        <f t="shared" ref="J17:J20" si="3">I17*K17</f>
        <v>1922.4587112068029</v>
      </c>
      <c r="K17" s="12">
        <v>100.4769361257911</v>
      </c>
    </row>
    <row r="18" spans="1:11" x14ac:dyDescent="0.3">
      <c r="A18" s="5">
        <v>550</v>
      </c>
      <c r="B18" s="5">
        <v>23.1</v>
      </c>
      <c r="C18" s="11">
        <v>20.9</v>
      </c>
      <c r="D18" s="13">
        <f t="shared" si="2"/>
        <v>2109.1296975924838</v>
      </c>
      <c r="E18" s="12">
        <v>100.91529653552556</v>
      </c>
      <c r="F18" s="5"/>
      <c r="G18" s="5">
        <v>550</v>
      </c>
      <c r="H18" s="5">
        <v>23.1</v>
      </c>
      <c r="I18" s="11">
        <v>20.9</v>
      </c>
      <c r="J18" s="13">
        <f t="shared" si="3"/>
        <v>2083.516050107653</v>
      </c>
      <c r="K18" s="12">
        <v>99.689763163045612</v>
      </c>
    </row>
    <row r="19" spans="1:11" x14ac:dyDescent="0.3">
      <c r="A19" s="5">
        <v>600</v>
      </c>
      <c r="B19" s="5">
        <v>25.2</v>
      </c>
      <c r="C19" s="11">
        <v>22.666666666666664</v>
      </c>
      <c r="D19" s="13">
        <f t="shared" si="2"/>
        <v>2258.0041756377636</v>
      </c>
      <c r="E19" s="12">
        <v>99.617831278136634</v>
      </c>
      <c r="F19" s="5"/>
      <c r="G19" s="5">
        <v>600</v>
      </c>
      <c r="H19" s="5">
        <v>25.2</v>
      </c>
      <c r="I19" s="11">
        <v>22.666666666666664</v>
      </c>
      <c r="J19" s="13">
        <f t="shared" si="3"/>
        <v>2241.7920445401364</v>
      </c>
      <c r="K19" s="12">
        <v>98.902590200300139</v>
      </c>
    </row>
    <row r="20" spans="1:11" x14ac:dyDescent="0.3">
      <c r="A20" s="5">
        <v>650</v>
      </c>
      <c r="B20" s="5">
        <v>27.3</v>
      </c>
      <c r="C20" s="11">
        <v>24.43333333333333</v>
      </c>
      <c r="D20" s="13">
        <f t="shared" si="2"/>
        <v>2402.2942764402687</v>
      </c>
      <c r="E20" s="12">
        <v>98.320366020747713</v>
      </c>
      <c r="F20" s="5"/>
      <c r="G20" s="5">
        <v>650</v>
      </c>
      <c r="H20" s="5">
        <v>27.3</v>
      </c>
      <c r="I20" s="11">
        <v>24.43333333333333</v>
      </c>
      <c r="J20" s="13">
        <f t="shared" si="3"/>
        <v>2397.2866945042515</v>
      </c>
      <c r="K20" s="12">
        <v>98.115417237554652</v>
      </c>
    </row>
    <row r="21" spans="1:11" x14ac:dyDescent="0.3">
      <c r="A21" s="8">
        <v>700</v>
      </c>
      <c r="B21" s="8">
        <v>29.4</v>
      </c>
      <c r="C21" s="8">
        <v>26.2</v>
      </c>
      <c r="D21" s="8">
        <v>2542</v>
      </c>
      <c r="E21" s="9">
        <v>97.022900763358791</v>
      </c>
      <c r="F21" s="5"/>
      <c r="G21" s="8">
        <v>700</v>
      </c>
      <c r="H21" s="8">
        <v>29.4</v>
      </c>
      <c r="I21" s="8">
        <v>26.2</v>
      </c>
      <c r="J21" s="8">
        <v>2550</v>
      </c>
      <c r="K21" s="9">
        <v>97.328244274809165</v>
      </c>
    </row>
    <row r="22" spans="1:1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3">
      <c r="A23" s="4" t="s">
        <v>9</v>
      </c>
      <c r="B23" s="4"/>
      <c r="C23" s="4"/>
      <c r="D23" s="4"/>
      <c r="E23" s="4"/>
      <c r="F23" s="1"/>
      <c r="G23" s="4" t="s">
        <v>10</v>
      </c>
      <c r="H23" s="4"/>
      <c r="I23" s="4"/>
      <c r="J23" s="4"/>
      <c r="K23" s="4"/>
    </row>
    <row r="24" spans="1:11" x14ac:dyDescent="0.3">
      <c r="A24" s="3" t="s">
        <v>0</v>
      </c>
      <c r="B24" s="3" t="s">
        <v>1</v>
      </c>
      <c r="C24" s="3" t="s">
        <v>2</v>
      </c>
      <c r="D24" s="3" t="s">
        <v>3</v>
      </c>
      <c r="E24" s="3" t="s">
        <v>4</v>
      </c>
      <c r="F24" s="1"/>
      <c r="G24" s="3" t="s">
        <v>0</v>
      </c>
      <c r="H24" s="3" t="s">
        <v>1</v>
      </c>
      <c r="I24" s="3" t="s">
        <v>2</v>
      </c>
      <c r="J24" s="3" t="s">
        <v>3</v>
      </c>
      <c r="K24" s="3" t="s">
        <v>4</v>
      </c>
    </row>
    <row r="25" spans="1:11" x14ac:dyDescent="0.3">
      <c r="A25" s="8">
        <v>350</v>
      </c>
      <c r="B25" s="8">
        <v>14.7</v>
      </c>
      <c r="C25" s="8">
        <v>13.5</v>
      </c>
      <c r="D25" s="8">
        <v>1537</v>
      </c>
      <c r="E25" s="9">
        <f>D25/C25</f>
        <v>113.85185185185185</v>
      </c>
      <c r="F25" s="5"/>
      <c r="G25" s="8">
        <v>350</v>
      </c>
      <c r="H25" s="8">
        <v>14.7</v>
      </c>
      <c r="I25" s="8">
        <v>13.5</v>
      </c>
      <c r="J25" s="8">
        <v>1521</v>
      </c>
      <c r="K25" s="9">
        <f>J25/I25</f>
        <v>112.66666666666667</v>
      </c>
    </row>
    <row r="26" spans="1:11" x14ac:dyDescent="0.3">
      <c r="A26" s="8">
        <v>400</v>
      </c>
      <c r="B26" s="8">
        <v>16.8</v>
      </c>
      <c r="C26" s="8">
        <v>15.599999999999998</v>
      </c>
      <c r="D26" s="8">
        <v>1763</v>
      </c>
      <c r="E26" s="9">
        <v>113.01282051282053</v>
      </c>
      <c r="F26" s="5"/>
      <c r="G26" s="8">
        <v>400</v>
      </c>
      <c r="H26" s="8">
        <v>16.8</v>
      </c>
      <c r="I26" s="8">
        <v>15.6</v>
      </c>
      <c r="J26" s="8">
        <v>1732</v>
      </c>
      <c r="K26" s="9">
        <v>111.02564102564102</v>
      </c>
    </row>
    <row r="27" spans="1:11" x14ac:dyDescent="0.3">
      <c r="A27" s="5">
        <v>450</v>
      </c>
      <c r="B27" s="5">
        <v>18.899999999999999</v>
      </c>
      <c r="C27" s="11">
        <v>17.433333333333334</v>
      </c>
      <c r="D27" s="13">
        <f>C27*E27</f>
        <v>1952.2608149647626</v>
      </c>
      <c r="E27" s="12">
        <v>111.98436797121009</v>
      </c>
      <c r="F27" s="5"/>
      <c r="G27" s="5">
        <v>450</v>
      </c>
      <c r="H27" s="5">
        <v>18.899999999999999</v>
      </c>
      <c r="I27" s="11">
        <v>17.45</v>
      </c>
      <c r="J27" s="13">
        <f>I27*K27</f>
        <v>1919.6005473926823</v>
      </c>
      <c r="K27" s="12">
        <v>110.00576202823395</v>
      </c>
    </row>
    <row r="28" spans="1:11" x14ac:dyDescent="0.3">
      <c r="A28" s="5">
        <v>500</v>
      </c>
      <c r="B28" s="5">
        <v>21</v>
      </c>
      <c r="C28" s="11">
        <v>19.266666666666666</v>
      </c>
      <c r="D28" s="13">
        <f t="shared" ref="D28:D31" si="4">C28*E28</f>
        <v>2137.7506372769531</v>
      </c>
      <c r="E28" s="12">
        <v>110.95591542959966</v>
      </c>
      <c r="F28" s="5"/>
      <c r="G28" s="5">
        <v>500</v>
      </c>
      <c r="H28" s="5">
        <v>21</v>
      </c>
      <c r="I28" s="11">
        <v>19.3</v>
      </c>
      <c r="J28" s="13">
        <f t="shared" ref="J28:J31" si="5">I28*K28</f>
        <v>2103.4275424949583</v>
      </c>
      <c r="K28" s="12">
        <v>108.98588303082686</v>
      </c>
    </row>
    <row r="29" spans="1:11" x14ac:dyDescent="0.3">
      <c r="A29" s="5">
        <v>550</v>
      </c>
      <c r="B29" s="5">
        <v>23.1</v>
      </c>
      <c r="C29" s="11">
        <v>21.1</v>
      </c>
      <c r="D29" s="13">
        <f t="shared" si="4"/>
        <v>2319.4694669365726</v>
      </c>
      <c r="E29" s="12">
        <v>109.92746288798921</v>
      </c>
      <c r="F29" s="5"/>
      <c r="G29" s="5">
        <v>550</v>
      </c>
      <c r="H29" s="5">
        <v>23.1</v>
      </c>
      <c r="I29" s="11">
        <v>21.15</v>
      </c>
      <c r="J29" s="13">
        <f t="shared" si="5"/>
        <v>2283.4809853068277</v>
      </c>
      <c r="K29" s="12">
        <v>107.96600403341976</v>
      </c>
    </row>
    <row r="30" spans="1:11" x14ac:dyDescent="0.3">
      <c r="A30" s="5">
        <v>600</v>
      </c>
      <c r="B30" s="5">
        <v>25.2</v>
      </c>
      <c r="C30" s="11">
        <v>22.933333333333337</v>
      </c>
      <c r="D30" s="13">
        <f t="shared" si="4"/>
        <v>2497.41730394362</v>
      </c>
      <c r="E30" s="12">
        <v>108.89901034637876</v>
      </c>
      <c r="F30" s="5"/>
      <c r="G30" s="5">
        <v>600</v>
      </c>
      <c r="H30" s="5">
        <v>25.2</v>
      </c>
      <c r="I30" s="11">
        <v>23</v>
      </c>
      <c r="J30" s="13">
        <f t="shared" si="5"/>
        <v>2459.7608758282918</v>
      </c>
      <c r="K30" s="12">
        <v>106.94612503601269</v>
      </c>
    </row>
    <row r="31" spans="1:11" x14ac:dyDescent="0.3">
      <c r="A31" s="5">
        <v>650</v>
      </c>
      <c r="B31" s="5">
        <v>27.3</v>
      </c>
      <c r="C31" s="11">
        <v>24.766666666666673</v>
      </c>
      <c r="D31" s="13">
        <f t="shared" si="4"/>
        <v>2671.5941482980961</v>
      </c>
      <c r="E31" s="12">
        <v>107.87055780476832</v>
      </c>
      <c r="F31" s="5"/>
      <c r="G31" s="5">
        <v>650</v>
      </c>
      <c r="H31" s="5">
        <v>27.3</v>
      </c>
      <c r="I31" s="11">
        <v>24.85</v>
      </c>
      <c r="J31" s="13">
        <f t="shared" si="5"/>
        <v>2632.267214059349</v>
      </c>
      <c r="K31" s="12">
        <v>105.9262460386056</v>
      </c>
    </row>
    <row r="32" spans="1:11" x14ac:dyDescent="0.3">
      <c r="A32" s="8">
        <v>700</v>
      </c>
      <c r="B32" s="8">
        <v>29.4</v>
      </c>
      <c r="C32" s="8">
        <v>26.600000000000005</v>
      </c>
      <c r="D32" s="8">
        <v>2842</v>
      </c>
      <c r="E32" s="9">
        <v>106.84210526315789</v>
      </c>
      <c r="F32" s="5"/>
      <c r="G32" s="8">
        <v>700</v>
      </c>
      <c r="H32" s="8">
        <v>29.4</v>
      </c>
      <c r="I32" s="8">
        <v>26.7</v>
      </c>
      <c r="J32" s="8">
        <v>2801</v>
      </c>
      <c r="K32" s="9">
        <v>104.90636704119851</v>
      </c>
    </row>
    <row r="33" spans="1:11" x14ac:dyDescent="0.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3">
      <c r="A34" s="4" t="s">
        <v>11</v>
      </c>
      <c r="B34" s="4"/>
      <c r="C34" s="4"/>
      <c r="D34" s="4"/>
      <c r="E34" s="4"/>
      <c r="F34" s="1"/>
      <c r="G34" s="4" t="s">
        <v>12</v>
      </c>
      <c r="H34" s="4"/>
      <c r="I34" s="4"/>
      <c r="J34" s="4"/>
      <c r="K34" s="4"/>
    </row>
    <row r="35" spans="1:11" x14ac:dyDescent="0.3">
      <c r="A35" s="3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1"/>
      <c r="G35" s="3" t="s">
        <v>0</v>
      </c>
      <c r="H35" s="3" t="s">
        <v>1</v>
      </c>
      <c r="I35" s="3" t="s">
        <v>2</v>
      </c>
      <c r="J35" s="3" t="s">
        <v>3</v>
      </c>
      <c r="K35" s="3" t="s">
        <v>4</v>
      </c>
    </row>
    <row r="36" spans="1:11" x14ac:dyDescent="0.3">
      <c r="A36" s="5">
        <v>350</v>
      </c>
      <c r="B36" s="5">
        <v>14.7</v>
      </c>
      <c r="C36" s="11">
        <v>13.816666666666666</v>
      </c>
      <c r="D36" s="13">
        <f>C36*E36</f>
        <v>1492.8111405991979</v>
      </c>
      <c r="E36" s="12">
        <v>108.04423213021938</v>
      </c>
      <c r="F36" s="5"/>
      <c r="G36" s="5">
        <v>350</v>
      </c>
      <c r="H36" s="5">
        <v>14.7</v>
      </c>
      <c r="I36" s="11">
        <v>13.816666666666666</v>
      </c>
      <c r="J36" s="13">
        <f>I36*K36</f>
        <v>1465.4179176168384</v>
      </c>
      <c r="K36" s="12">
        <v>106.06161044271448</v>
      </c>
    </row>
    <row r="37" spans="1:11" x14ac:dyDescent="0.3">
      <c r="A37" s="8">
        <v>400</v>
      </c>
      <c r="B37" s="8">
        <v>16.8</v>
      </c>
      <c r="C37" s="10">
        <v>15.700000000000001</v>
      </c>
      <c r="D37" s="8">
        <v>1679</v>
      </c>
      <c r="E37" s="9">
        <v>106.94267515923566</v>
      </c>
      <c r="F37" s="5"/>
      <c r="G37" s="8">
        <v>400</v>
      </c>
      <c r="H37" s="8">
        <v>16.8</v>
      </c>
      <c r="I37" s="10">
        <v>15.700000000000001</v>
      </c>
      <c r="J37" s="8">
        <v>1648</v>
      </c>
      <c r="K37" s="9">
        <v>104.96815286624205</v>
      </c>
    </row>
    <row r="38" spans="1:11" x14ac:dyDescent="0.3">
      <c r="A38" s="5">
        <v>450</v>
      </c>
      <c r="B38" s="5">
        <v>18.899999999999999</v>
      </c>
      <c r="C38" s="11">
        <v>17.583333333333336</v>
      </c>
      <c r="D38" s="13">
        <f>C38*E38</f>
        <v>1861.0396614767635</v>
      </c>
      <c r="E38" s="12">
        <v>105.84111818825194</v>
      </c>
      <c r="F38" s="5"/>
      <c r="G38" s="5">
        <v>450</v>
      </c>
      <c r="H38" s="5">
        <v>18.899999999999999</v>
      </c>
      <c r="I38" s="11">
        <v>17.583333333333336</v>
      </c>
      <c r="J38" s="13">
        <f>I38*K38</f>
        <v>1826.4633921784493</v>
      </c>
      <c r="K38" s="12">
        <v>103.87469528976962</v>
      </c>
    </row>
    <row r="39" spans="1:11" x14ac:dyDescent="0.3">
      <c r="A39" s="5">
        <v>500</v>
      </c>
      <c r="B39" s="5">
        <v>21</v>
      </c>
      <c r="C39" s="11">
        <v>19.466666666666669</v>
      </c>
      <c r="D39" s="13">
        <f t="shared" ref="D39:D42" si="6">C39*E39</f>
        <v>2038.9301250294882</v>
      </c>
      <c r="E39" s="12">
        <v>104.73956121726822</v>
      </c>
      <c r="F39" s="5"/>
      <c r="G39" s="5">
        <v>500</v>
      </c>
      <c r="H39" s="5">
        <v>21</v>
      </c>
      <c r="I39" s="11">
        <v>19.466666666666669</v>
      </c>
      <c r="J39" s="13">
        <f t="shared" ref="J39:J42" si="7">I39*K39</f>
        <v>2000.8080941521853</v>
      </c>
      <c r="K39" s="12">
        <v>102.78123771329717</v>
      </c>
    </row>
    <row r="40" spans="1:11" x14ac:dyDescent="0.3">
      <c r="A40" s="5">
        <v>550</v>
      </c>
      <c r="B40" s="5">
        <v>23.1</v>
      </c>
      <c r="C40" s="11">
        <v>21.35</v>
      </c>
      <c r="D40" s="13">
        <f t="shared" si="6"/>
        <v>2212.671390658174</v>
      </c>
      <c r="E40" s="12">
        <v>103.6380042462845</v>
      </c>
      <c r="F40" s="5"/>
      <c r="G40" s="5">
        <v>550</v>
      </c>
      <c r="H40" s="5">
        <v>23.1</v>
      </c>
      <c r="I40" s="11">
        <v>21.35</v>
      </c>
      <c r="J40" s="13">
        <f t="shared" si="7"/>
        <v>2171.0341059212083</v>
      </c>
      <c r="K40" s="12">
        <v>101.68778013682473</v>
      </c>
    </row>
    <row r="41" spans="1:11" x14ac:dyDescent="0.3">
      <c r="A41" s="5">
        <v>600</v>
      </c>
      <c r="B41" s="5">
        <v>25.2</v>
      </c>
      <c r="C41" s="11">
        <v>23.233333333333334</v>
      </c>
      <c r="D41" s="13">
        <f t="shared" si="6"/>
        <v>2382.2634583628214</v>
      </c>
      <c r="E41" s="12">
        <v>102.53644727530077</v>
      </c>
      <c r="F41" s="5"/>
      <c r="G41" s="5">
        <v>600</v>
      </c>
      <c r="H41" s="5">
        <v>25.2</v>
      </c>
      <c r="I41" s="11">
        <v>23.233333333333334</v>
      </c>
      <c r="J41" s="13">
        <f t="shared" si="7"/>
        <v>2337.1414274855183</v>
      </c>
      <c r="K41" s="12">
        <v>100.5943225603523</v>
      </c>
    </row>
    <row r="42" spans="1:11" x14ac:dyDescent="0.3">
      <c r="A42" s="5">
        <v>650</v>
      </c>
      <c r="B42" s="5">
        <v>27.3</v>
      </c>
      <c r="C42" s="11">
        <v>25.116666666666667</v>
      </c>
      <c r="D42" s="13">
        <f t="shared" si="6"/>
        <v>2547.7063281434298</v>
      </c>
      <c r="E42" s="12">
        <v>101.43489030431705</v>
      </c>
      <c r="F42" s="5"/>
      <c r="G42" s="5">
        <v>650</v>
      </c>
      <c r="H42" s="5">
        <v>27.3</v>
      </c>
      <c r="I42" s="11">
        <v>25.116666666666667</v>
      </c>
      <c r="J42" s="13">
        <f t="shared" si="7"/>
        <v>2499.1300588451159</v>
      </c>
      <c r="K42" s="12">
        <v>99.500864983879865</v>
      </c>
    </row>
    <row r="43" spans="1:11" x14ac:dyDescent="0.3">
      <c r="A43" s="8">
        <v>700</v>
      </c>
      <c r="B43" s="8">
        <v>29.4</v>
      </c>
      <c r="C43" s="10">
        <v>27</v>
      </c>
      <c r="D43" s="8">
        <v>2709</v>
      </c>
      <c r="E43" s="9">
        <v>100.33333333333333</v>
      </c>
      <c r="F43" s="5"/>
      <c r="G43" s="8">
        <v>700</v>
      </c>
      <c r="H43" s="8">
        <v>29.4</v>
      </c>
      <c r="I43" s="10">
        <v>27</v>
      </c>
      <c r="J43" s="8">
        <v>2657</v>
      </c>
      <c r="K43" s="9">
        <v>98.407407407407419</v>
      </c>
    </row>
  </sheetData>
  <mergeCells count="11">
    <mergeCell ref="A33:K33"/>
    <mergeCell ref="A34:E34"/>
    <mergeCell ref="G34:K34"/>
    <mergeCell ref="A22:K22"/>
    <mergeCell ref="A12:E12"/>
    <mergeCell ref="G12:K12"/>
    <mergeCell ref="A11:K11"/>
    <mergeCell ref="A23:E23"/>
    <mergeCell ref="G23:K23"/>
    <mergeCell ref="A1:E1"/>
    <mergeCell ref="G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2023-12-18T11:26:09Z</dcterms:modified>
</cp:coreProperties>
</file>